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A8E6B749-6E72-4273-BDDE-DC6BEA9A6589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ORJ 7" sheetId="1" r:id="rId1"/>
  </sheets>
  <definedNames>
    <definedName name="_xlnm.Print_Titles" localSheetId="0">'ORJ 7'!$1:$1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7" i="1" l="1"/>
  <c r="L18" i="1" s="1"/>
  <c r="K17" i="1"/>
  <c r="K18" i="1" s="1"/>
  <c r="J17" i="1"/>
  <c r="J18" i="1" s="1"/>
  <c r="I17" i="1"/>
  <c r="I18" i="1" s="1"/>
  <c r="H17" i="1"/>
  <c r="H18" i="1" s="1"/>
  <c r="L5" i="1"/>
  <c r="L6" i="1" s="1"/>
  <c r="K5" i="1"/>
  <c r="K6" i="1" s="1"/>
  <c r="J5" i="1"/>
  <c r="J6" i="1" s="1"/>
  <c r="I5" i="1"/>
  <c r="I6" i="1" s="1"/>
  <c r="H5" i="1"/>
  <c r="H21" i="1" s="1"/>
  <c r="J20" i="1" l="1"/>
  <c r="J21" i="1"/>
  <c r="K21" i="1"/>
  <c r="I20" i="1"/>
  <c r="L20" i="1"/>
  <c r="I21" i="1"/>
  <c r="H6" i="1"/>
  <c r="H20" i="1" s="1"/>
  <c r="K20" i="1"/>
  <c r="L21" i="1"/>
</calcChain>
</file>

<file path=xl/sharedStrings.xml><?xml version="1.0" encoding="utf-8"?>
<sst xmlns="http://schemas.openxmlformats.org/spreadsheetml/2006/main" count="40" uniqueCount="33">
  <si>
    <t>ORJ</t>
  </si>
  <si>
    <t>Par</t>
  </si>
  <si>
    <t>Pol</t>
  </si>
  <si>
    <t>ORG</t>
  </si>
  <si>
    <t>Nas</t>
  </si>
  <si>
    <t>Zdr</t>
  </si>
  <si>
    <t>ÚZ</t>
  </si>
  <si>
    <t>Úč 2020 (1-12)</t>
  </si>
  <si>
    <t>Úč 2021 (1-12)</t>
  </si>
  <si>
    <t>Úč 2022 (1-6)</t>
  </si>
  <si>
    <t>RU 2022 (1-6)</t>
  </si>
  <si>
    <t>NR 2023</t>
  </si>
  <si>
    <t>Položka</t>
  </si>
  <si>
    <t>Název org.</t>
  </si>
  <si>
    <t>Paragraf</t>
  </si>
  <si>
    <t>Název účelového znaku</t>
  </si>
  <si>
    <t>Sankční platby přijaté od jin.osob</t>
  </si>
  <si>
    <t>Ost. záležitosti zákl. vzdělávání</t>
  </si>
  <si>
    <t>Běžné příjmy</t>
  </si>
  <si>
    <t>Nákup ostatních služeb</t>
  </si>
  <si>
    <t>Mateřské školy</t>
  </si>
  <si>
    <t>Ostatní osobní výdaje</t>
  </si>
  <si>
    <t>Základní školy</t>
  </si>
  <si>
    <t>Služby školení a vzdělávání</t>
  </si>
  <si>
    <t>Programové vybavení</t>
  </si>
  <si>
    <t>Pohoštění</t>
  </si>
  <si>
    <t>Krizová opatření</t>
  </si>
  <si>
    <t>Běžné výdaje</t>
  </si>
  <si>
    <t>Výdaje 7 - Odbor školství</t>
  </si>
  <si>
    <t>VÝSLEDEK HOSPODAŘENÍ (P - V)</t>
  </si>
  <si>
    <t>PROVOZNÍ PŘEBYTEK (BP - BV)</t>
  </si>
  <si>
    <t>Knihy, učební pomůcky, tisk</t>
  </si>
  <si>
    <t>Příjmy 7 - Odbor školství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</si>
</sst>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3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center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Fill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1"/>
  <sheetViews>
    <sheetView tabSelected="1" zoomScaleNormal="100" workbookViewId="0">
      <pane ySplit="1" topLeftCell="A2" activePane="bottomLeft" state="frozen"/>
      <selection activeCell="H108" sqref="H108:H109"/>
      <selection pane="bottomLeft" activeCell="K37" sqref="K37"/>
    </sheetView>
  </sheetViews>
  <sheetFormatPr defaultColWidth="8.75" defaultRowHeight="12.75" x14ac:dyDescent="0.2"/>
  <cols>
    <col min="1" max="1" width="4" style="5" customWidth="1"/>
    <col min="2" max="3" width="5.125" style="5" customWidth="1"/>
    <col min="4" max="4" width="12.125" style="5" customWidth="1"/>
    <col min="5" max="5" width="5.5" style="5" customWidth="1"/>
    <col min="6" max="6" width="4.875" style="5" customWidth="1"/>
    <col min="7" max="7" width="6.125" style="5" customWidth="1"/>
    <col min="8" max="12" width="13.25" style="7" customWidth="1"/>
    <col min="13" max="13" width="24.75" style="8" customWidth="1"/>
    <col min="14" max="14" width="13.5" style="8" customWidth="1"/>
    <col min="15" max="15" width="24.125" style="8" customWidth="1"/>
    <col min="16" max="16" width="19.5" style="8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2" spans="1:16" x14ac:dyDescent="0.2">
      <c r="H2" s="6"/>
    </row>
    <row r="3" spans="1:16" x14ac:dyDescent="0.2">
      <c r="A3" s="9">
        <v>7</v>
      </c>
      <c r="B3" s="9">
        <v>3119</v>
      </c>
      <c r="C3" s="9">
        <v>2212</v>
      </c>
      <c r="D3" s="9"/>
      <c r="E3" s="9"/>
      <c r="F3" s="9"/>
      <c r="G3" s="9"/>
      <c r="H3" s="10">
        <v>3.5</v>
      </c>
      <c r="I3" s="11">
        <v>2.9</v>
      </c>
      <c r="J3" s="11">
        <v>1.2</v>
      </c>
      <c r="K3" s="11">
        <v>2</v>
      </c>
      <c r="L3" s="12">
        <v>2</v>
      </c>
      <c r="M3" s="13" t="s">
        <v>16</v>
      </c>
      <c r="N3" s="13"/>
      <c r="O3" s="13" t="s">
        <v>17</v>
      </c>
      <c r="P3" s="13"/>
    </row>
    <row r="4" spans="1:16" x14ac:dyDescent="0.2">
      <c r="H4" s="6"/>
    </row>
    <row r="5" spans="1:16" x14ac:dyDescent="0.2">
      <c r="A5" s="14" t="s">
        <v>18</v>
      </c>
      <c r="B5" s="14"/>
      <c r="C5" s="14"/>
      <c r="D5" s="14"/>
      <c r="E5" s="14"/>
      <c r="F5" s="14"/>
      <c r="G5" s="14"/>
      <c r="H5" s="15">
        <f>SUM(H2:H4)</f>
        <v>3.5</v>
      </c>
      <c r="I5" s="15">
        <f t="shared" ref="I5:L5" si="0">SUM(I2:I4)</f>
        <v>2.9</v>
      </c>
      <c r="J5" s="15">
        <f t="shared" si="0"/>
        <v>1.2</v>
      </c>
      <c r="K5" s="15">
        <f t="shared" si="0"/>
        <v>2</v>
      </c>
      <c r="L5" s="15">
        <f t="shared" si="0"/>
        <v>2</v>
      </c>
      <c r="M5" s="16"/>
      <c r="N5" s="16"/>
      <c r="O5" s="16"/>
      <c r="P5" s="16"/>
    </row>
    <row r="6" spans="1:16" x14ac:dyDescent="0.2">
      <c r="A6" s="14" t="s">
        <v>32</v>
      </c>
      <c r="B6" s="14"/>
      <c r="C6" s="14"/>
      <c r="D6" s="14"/>
      <c r="E6" s="14"/>
      <c r="F6" s="14"/>
      <c r="G6" s="14"/>
      <c r="H6" s="15">
        <f>SUM(H5)</f>
        <v>3.5</v>
      </c>
      <c r="I6" s="15">
        <f t="shared" ref="I6:L6" si="1">SUM(I5)</f>
        <v>2.9</v>
      </c>
      <c r="J6" s="15">
        <f t="shared" si="1"/>
        <v>1.2</v>
      </c>
      <c r="K6" s="15">
        <f t="shared" si="1"/>
        <v>2</v>
      </c>
      <c r="L6" s="15">
        <f t="shared" si="1"/>
        <v>2</v>
      </c>
      <c r="M6" s="16"/>
      <c r="N6" s="16"/>
      <c r="O6" s="16"/>
      <c r="P6" s="16"/>
    </row>
    <row r="7" spans="1:16" x14ac:dyDescent="0.2">
      <c r="H7" s="6"/>
    </row>
    <row r="8" spans="1:16" x14ac:dyDescent="0.2">
      <c r="A8" s="9">
        <v>7</v>
      </c>
      <c r="B8" s="9">
        <v>3111</v>
      </c>
      <c r="C8" s="9">
        <v>5169</v>
      </c>
      <c r="D8" s="9"/>
      <c r="E8" s="9"/>
      <c r="F8" s="9"/>
      <c r="G8" s="9"/>
      <c r="H8" s="10">
        <v>3.407</v>
      </c>
      <c r="I8" s="11"/>
      <c r="J8" s="11"/>
      <c r="K8" s="11">
        <v>7</v>
      </c>
      <c r="L8" s="12">
        <v>8</v>
      </c>
      <c r="M8" s="13" t="s">
        <v>19</v>
      </c>
      <c r="N8" s="13"/>
      <c r="O8" s="13" t="s">
        <v>20</v>
      </c>
      <c r="P8" s="13"/>
    </row>
    <row r="9" spans="1:16" x14ac:dyDescent="0.2">
      <c r="A9" s="9">
        <v>7</v>
      </c>
      <c r="B9" s="9">
        <v>3113</v>
      </c>
      <c r="C9" s="9">
        <v>5021</v>
      </c>
      <c r="D9" s="9"/>
      <c r="E9" s="9"/>
      <c r="F9" s="9"/>
      <c r="G9" s="9"/>
      <c r="H9" s="10">
        <v>7.5</v>
      </c>
      <c r="I9" s="11"/>
      <c r="J9" s="11"/>
      <c r="K9" s="11"/>
      <c r="L9" s="12"/>
      <c r="M9" s="13" t="s">
        <v>21</v>
      </c>
      <c r="N9" s="13"/>
      <c r="O9" s="13" t="s">
        <v>22</v>
      </c>
      <c r="P9" s="13"/>
    </row>
    <row r="10" spans="1:16" x14ac:dyDescent="0.2">
      <c r="A10" s="9">
        <v>7</v>
      </c>
      <c r="B10" s="9">
        <v>3113</v>
      </c>
      <c r="C10" s="9">
        <v>5136</v>
      </c>
      <c r="D10" s="9"/>
      <c r="E10" s="9"/>
      <c r="F10" s="9"/>
      <c r="G10" s="9"/>
      <c r="H10" s="10"/>
      <c r="I10" s="11"/>
      <c r="J10" s="11">
        <v>1</v>
      </c>
      <c r="K10" s="11">
        <v>1</v>
      </c>
      <c r="L10" s="12">
        <v>1</v>
      </c>
      <c r="M10" s="13" t="s">
        <v>31</v>
      </c>
      <c r="N10" s="13"/>
      <c r="O10" s="13" t="s">
        <v>22</v>
      </c>
      <c r="P10" s="13"/>
    </row>
    <row r="11" spans="1:16" x14ac:dyDescent="0.2">
      <c r="A11" s="9">
        <v>7</v>
      </c>
      <c r="B11" s="9">
        <v>3113</v>
      </c>
      <c r="C11" s="9">
        <v>5167</v>
      </c>
      <c r="D11" s="9"/>
      <c r="E11" s="9"/>
      <c r="F11" s="9"/>
      <c r="G11" s="9"/>
      <c r="H11" s="10">
        <v>45</v>
      </c>
      <c r="I11" s="11">
        <v>40</v>
      </c>
      <c r="J11" s="11">
        <v>20</v>
      </c>
      <c r="K11" s="11">
        <v>60</v>
      </c>
      <c r="L11" s="12">
        <v>90</v>
      </c>
      <c r="M11" s="13" t="s">
        <v>23</v>
      </c>
      <c r="N11" s="13"/>
      <c r="O11" s="13" t="s">
        <v>22</v>
      </c>
      <c r="P11" s="13"/>
    </row>
    <row r="12" spans="1:16" x14ac:dyDescent="0.2">
      <c r="A12" s="9">
        <v>7</v>
      </c>
      <c r="B12" s="9">
        <v>3113</v>
      </c>
      <c r="C12" s="9">
        <v>5169</v>
      </c>
      <c r="D12" s="9"/>
      <c r="E12" s="9"/>
      <c r="F12" s="9"/>
      <c r="G12" s="9"/>
      <c r="H12" s="10">
        <v>60.767000000000003</v>
      </c>
      <c r="I12" s="11">
        <v>172.8</v>
      </c>
      <c r="J12" s="11">
        <v>905.56154000000004</v>
      </c>
      <c r="K12" s="11">
        <v>3196.1</v>
      </c>
      <c r="L12" s="12">
        <v>3138.7</v>
      </c>
      <c r="M12" s="13" t="s">
        <v>19</v>
      </c>
      <c r="N12" s="13"/>
      <c r="O12" s="13" t="s">
        <v>22</v>
      </c>
      <c r="P12" s="13"/>
    </row>
    <row r="13" spans="1:16" x14ac:dyDescent="0.2">
      <c r="A13" s="9">
        <v>7</v>
      </c>
      <c r="B13" s="9">
        <v>3113</v>
      </c>
      <c r="C13" s="9">
        <v>5172</v>
      </c>
      <c r="D13" s="9"/>
      <c r="E13" s="9"/>
      <c r="F13" s="9"/>
      <c r="G13" s="9"/>
      <c r="H13" s="10">
        <v>6.05</v>
      </c>
      <c r="I13" s="11">
        <v>4.84</v>
      </c>
      <c r="J13" s="11">
        <v>4.84</v>
      </c>
      <c r="K13" s="11">
        <v>8</v>
      </c>
      <c r="L13" s="12">
        <v>8</v>
      </c>
      <c r="M13" s="13" t="s">
        <v>24</v>
      </c>
      <c r="N13" s="13"/>
      <c r="O13" s="13" t="s">
        <v>22</v>
      </c>
      <c r="P13" s="13"/>
    </row>
    <row r="14" spans="1:16" x14ac:dyDescent="0.2">
      <c r="A14" s="9">
        <v>7</v>
      </c>
      <c r="B14" s="9">
        <v>3113</v>
      </c>
      <c r="C14" s="9">
        <v>5175</v>
      </c>
      <c r="D14" s="9"/>
      <c r="E14" s="9"/>
      <c r="F14" s="9"/>
      <c r="G14" s="9"/>
      <c r="H14" s="10">
        <v>10.93</v>
      </c>
      <c r="I14" s="11">
        <v>12.6</v>
      </c>
      <c r="J14" s="11"/>
      <c r="K14" s="11">
        <v>15</v>
      </c>
      <c r="L14" s="12">
        <v>40</v>
      </c>
      <c r="M14" s="13" t="s">
        <v>25</v>
      </c>
      <c r="N14" s="13"/>
      <c r="O14" s="13" t="s">
        <v>22</v>
      </c>
      <c r="P14" s="13"/>
    </row>
    <row r="15" spans="1:16" x14ac:dyDescent="0.2">
      <c r="A15" s="9">
        <v>7</v>
      </c>
      <c r="B15" s="9">
        <v>5213</v>
      </c>
      <c r="C15" s="9">
        <v>5169</v>
      </c>
      <c r="D15" s="9"/>
      <c r="E15" s="9"/>
      <c r="F15" s="9"/>
      <c r="G15" s="9"/>
      <c r="H15" s="10">
        <v>414.18378999999999</v>
      </c>
      <c r="I15" s="11"/>
      <c r="J15" s="11"/>
      <c r="K15" s="11"/>
      <c r="L15" s="12"/>
      <c r="M15" s="13" t="s">
        <v>19</v>
      </c>
      <c r="N15" s="13"/>
      <c r="O15" s="13" t="s">
        <v>26</v>
      </c>
      <c r="P15" s="13"/>
    </row>
    <row r="16" spans="1:16" x14ac:dyDescent="0.2">
      <c r="H16" s="6"/>
    </row>
    <row r="17" spans="1:16" x14ac:dyDescent="0.2">
      <c r="A17" s="14" t="s">
        <v>27</v>
      </c>
      <c r="B17" s="14"/>
      <c r="C17" s="14"/>
      <c r="D17" s="14"/>
      <c r="E17" s="14"/>
      <c r="F17" s="14"/>
      <c r="G17" s="14"/>
      <c r="H17" s="15">
        <f>SUM(H7:H16)</f>
        <v>547.83779000000004</v>
      </c>
      <c r="I17" s="15">
        <f t="shared" ref="I17:L17" si="2">SUM(I7:I16)</f>
        <v>230.24</v>
      </c>
      <c r="J17" s="15">
        <f t="shared" si="2"/>
        <v>931.40154000000007</v>
      </c>
      <c r="K17" s="15">
        <f t="shared" si="2"/>
        <v>3287.1</v>
      </c>
      <c r="L17" s="15">
        <f t="shared" si="2"/>
        <v>3285.7</v>
      </c>
      <c r="M17" s="16"/>
      <c r="N17" s="16"/>
      <c r="O17" s="16"/>
      <c r="P17" s="16"/>
    </row>
    <row r="18" spans="1:16" x14ac:dyDescent="0.2">
      <c r="A18" s="14" t="s">
        <v>28</v>
      </c>
      <c r="B18" s="14"/>
      <c r="C18" s="14"/>
      <c r="D18" s="14"/>
      <c r="E18" s="14"/>
      <c r="F18" s="14"/>
      <c r="G18" s="14"/>
      <c r="H18" s="15">
        <f>SUM(H17)</f>
        <v>547.83779000000004</v>
      </c>
      <c r="I18" s="15">
        <f t="shared" ref="I18:L18" si="3">SUM(I17)</f>
        <v>230.24</v>
      </c>
      <c r="J18" s="15">
        <f t="shared" si="3"/>
        <v>931.40154000000007</v>
      </c>
      <c r="K18" s="15">
        <f t="shared" si="3"/>
        <v>3287.1</v>
      </c>
      <c r="L18" s="15">
        <f t="shared" si="3"/>
        <v>3285.7</v>
      </c>
      <c r="M18" s="16"/>
      <c r="N18" s="16"/>
      <c r="O18" s="16"/>
      <c r="P18" s="16"/>
    </row>
    <row r="20" spans="1:16" x14ac:dyDescent="0.2">
      <c r="A20" s="14" t="s">
        <v>29</v>
      </c>
      <c r="B20" s="14"/>
      <c r="C20" s="14"/>
      <c r="D20" s="14"/>
      <c r="E20" s="14"/>
      <c r="F20" s="14"/>
      <c r="G20" s="14"/>
      <c r="H20" s="15">
        <f>H6-H18</f>
        <v>-544.33779000000004</v>
      </c>
      <c r="I20" s="15">
        <f t="shared" ref="I20:L20" si="4">I6-I18</f>
        <v>-227.34</v>
      </c>
      <c r="J20" s="15">
        <f t="shared" si="4"/>
        <v>-930.20154000000002</v>
      </c>
      <c r="K20" s="15">
        <f t="shared" si="4"/>
        <v>-3285.1</v>
      </c>
      <c r="L20" s="15">
        <f t="shared" si="4"/>
        <v>-3283.7</v>
      </c>
      <c r="M20" s="16"/>
      <c r="N20" s="16"/>
      <c r="O20" s="16"/>
      <c r="P20" s="16"/>
    </row>
    <row r="21" spans="1:16" x14ac:dyDescent="0.2">
      <c r="A21" s="14" t="s">
        <v>30</v>
      </c>
      <c r="B21" s="14"/>
      <c r="C21" s="14"/>
      <c r="D21" s="14"/>
      <c r="E21" s="14"/>
      <c r="F21" s="14"/>
      <c r="G21" s="14"/>
      <c r="H21" s="15">
        <f>H5-H17</f>
        <v>-544.33779000000004</v>
      </c>
      <c r="I21" s="15">
        <f t="shared" ref="I21:L21" si="5">I5-I17</f>
        <v>-227.34</v>
      </c>
      <c r="J21" s="15">
        <f t="shared" si="5"/>
        <v>-930.20154000000002</v>
      </c>
      <c r="K21" s="15">
        <f t="shared" si="5"/>
        <v>-3285.1</v>
      </c>
      <c r="L21" s="15">
        <f t="shared" si="5"/>
        <v>-3283.7</v>
      </c>
      <c r="M21" s="16"/>
      <c r="N21" s="16"/>
      <c r="O21" s="16"/>
      <c r="P21" s="16"/>
    </row>
  </sheetData>
  <pageMargins left="0.19685039369791668" right="0.19685039369791668" top="0.19685039369791668" bottom="0.39370078739583336" header="0.19685039369791668" footer="0.19685039369791668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7</vt:lpstr>
      <vt:lpstr>'ORJ 7'!Názvy_tisku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2022-10-19T14:33:24Z</cp:lastPrinted>
  <dcterms:created xsi:type="dcterms:W3CDTF">2022-07-18T13:42:39Z</dcterms:created>
  <dcterms:modified xsi:type="dcterms:W3CDTF">2022-11-15T12:22:57Z</dcterms:modified>
</cp:coreProperties>
</file>